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44" windowWidth="15444" windowHeight="104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" i="1"/>
  <c r="C6" s="1"/>
  <c r="C7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B49" s="1"/>
  <c r="B5" l="1"/>
  <c r="B37"/>
  <c r="B45"/>
  <c r="B13"/>
  <c r="B21"/>
  <c r="B29"/>
  <c r="B46"/>
  <c r="B38"/>
  <c r="B30"/>
  <c r="B22"/>
  <c r="B14"/>
  <c r="B47"/>
  <c r="B39"/>
  <c r="B31"/>
  <c r="B23"/>
  <c r="B15"/>
  <c r="B48"/>
  <c r="B40"/>
  <c r="B32"/>
  <c r="B24"/>
  <c r="B16"/>
  <c r="B41"/>
  <c r="B33"/>
  <c r="B25"/>
  <c r="B17"/>
  <c r="B12"/>
  <c r="B42"/>
  <c r="B34"/>
  <c r="B26"/>
  <c r="B18"/>
  <c r="B6"/>
  <c r="B43"/>
  <c r="B35"/>
  <c r="B27"/>
  <c r="B19"/>
  <c r="B7"/>
  <c r="B44"/>
  <c r="B36"/>
  <c r="B28"/>
  <c r="B20"/>
</calcChain>
</file>

<file path=xl/sharedStrings.xml><?xml version="1.0" encoding="utf-8"?>
<sst xmlns="http://schemas.openxmlformats.org/spreadsheetml/2006/main" count="36" uniqueCount="29">
  <si>
    <t>Days Old</t>
  </si>
  <si>
    <t>Date</t>
  </si>
  <si>
    <t>Task/Status</t>
  </si>
  <si>
    <t>Notes</t>
  </si>
  <si>
    <t>Queens hatch</t>
  </si>
  <si>
    <t>Discard any unhatched cells</t>
  </si>
  <si>
    <t>Mating Flights</t>
  </si>
  <si>
    <t>Check Nuc for eggs.</t>
  </si>
  <si>
    <t>Check Nuc for larvae.</t>
  </si>
  <si>
    <t>Larvae found? If so, the queen is ready!</t>
  </si>
  <si>
    <t>Re-queen if no eggs are present.</t>
  </si>
  <si>
    <t>Eggs Laid</t>
  </si>
  <si>
    <t xml:space="preserve"> </t>
  </si>
  <si>
    <t>Close back of hive and remove Cloake Board</t>
  </si>
  <si>
    <t xml:space="preserve">Sensitive developmental phase - </t>
  </si>
  <si>
    <t>Day</t>
  </si>
  <si>
    <t xml:space="preserve">     be very gentle when opening the hive.</t>
  </si>
  <si>
    <t>Graft</t>
  </si>
  <si>
    <t xml:space="preserve">Date: </t>
  </si>
  <si>
    <t>Graft 24 hr old larva.                                               # grafted:</t>
  </si>
  <si>
    <t># Qn cells capped:</t>
  </si>
  <si>
    <t># Cells</t>
  </si>
  <si>
    <t>Move to nursery incubator colony</t>
  </si>
  <si>
    <t>Move capped queen cells to mating nucs</t>
  </si>
  <si>
    <t>Queen rearing is initiated when drones beging to emerge.</t>
  </si>
  <si>
    <t>Remove the frms of young brood so as not to compete feeding of queen cells.</t>
  </si>
  <si>
    <t>Move several frms of young open brood up &amp; replace w/ drawn comb or add brood comb from support colonies.  Place pollen frm in center. Close back entrance.</t>
  </si>
  <si>
    <t>After 6-12 hrs close Cloake Brd to simulate a swarm box.  Open back of starter hive.</t>
  </si>
  <si>
    <t>Add syrup feeder &amp; empty frm of foundation to stimulate wax production &amp; minimized webbing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</si>
</sst>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  <xf numFmtId="14" fontId="6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C12" sqref="C12"/>
    </sheetView>
  </sheetViews>
  <sheetFormatPr defaultColWidth="6.77734375" defaultRowHeight="14.4"/>
  <cols>
    <col min="1" max="1" width="8.33203125" style="4" bestFit="1" customWidth="1"/>
    <col min="2" max="2" width="6.5546875" style="4" bestFit="1" customWidth="1"/>
    <col min="3" max="3" width="10.21875" bestFit="1" customWidth="1"/>
    <col min="4" max="4" width="49.44140625" bestFit="1" customWidth="1"/>
    <col min="5" max="5" width="5.88671875" style="4" bestFit="1" customWidth="1"/>
    <col min="6" max="6" width="21.21875" customWidth="1"/>
  </cols>
  <sheetData>
    <row r="1" spans="1:6" ht="18">
      <c r="A1" s="2" t="s">
        <v>17</v>
      </c>
      <c r="B1" s="2" t="s">
        <v>18</v>
      </c>
      <c r="C1" s="12">
        <v>44599</v>
      </c>
      <c r="D1" s="3"/>
      <c r="E1" s="15" t="s">
        <v>21</v>
      </c>
      <c r="F1" s="15" t="s">
        <v>3</v>
      </c>
    </row>
    <row r="2" spans="1:6">
      <c r="D2" t="s">
        <v>24</v>
      </c>
    </row>
    <row r="4" spans="1:6">
      <c r="A4" s="7" t="s">
        <v>0</v>
      </c>
      <c r="B4" s="7" t="s">
        <v>15</v>
      </c>
      <c r="C4" s="7" t="s">
        <v>1</v>
      </c>
      <c r="D4" s="5" t="s">
        <v>2</v>
      </c>
    </row>
    <row r="5" spans="1:6">
      <c r="A5" s="1">
        <v>0</v>
      </c>
      <c r="B5" s="13" t="str">
        <f>TEXT(C5,"ddd")</f>
        <v>Fri</v>
      </c>
      <c r="C5" s="8">
        <f>C1-3</f>
        <v>44596</v>
      </c>
      <c r="D5" s="3" t="s">
        <v>11</v>
      </c>
      <c r="E5" s="13" t="s">
        <v>12</v>
      </c>
    </row>
    <row r="6" spans="1:6">
      <c r="A6" s="1">
        <v>1</v>
      </c>
      <c r="B6" s="13" t="str">
        <f t="shared" ref="B6:B7" si="0">TEXT(C6,"ddd")</f>
        <v>Sat</v>
      </c>
      <c r="C6" s="8">
        <f>C5+1</f>
        <v>44597</v>
      </c>
    </row>
    <row r="7" spans="1:6">
      <c r="A7" s="1">
        <v>2</v>
      </c>
      <c r="B7" s="13" t="str">
        <f t="shared" si="0"/>
        <v>Sun</v>
      </c>
      <c r="C7" s="8">
        <f t="shared" ref="C7:C49" si="1">C6+1</f>
        <v>44598</v>
      </c>
      <c r="D7" t="s">
        <v>12</v>
      </c>
    </row>
    <row r="8" spans="1:6" ht="43.2">
      <c r="A8" s="1"/>
      <c r="B8" s="13"/>
      <c r="C8" s="8"/>
      <c r="D8" s="6" t="s">
        <v>26</v>
      </c>
    </row>
    <row r="9" spans="1:6" ht="28.8">
      <c r="A9" s="1"/>
      <c r="B9" s="13"/>
      <c r="C9" s="8"/>
      <c r="D9" s="6" t="s">
        <v>27</v>
      </c>
      <c r="F9" t="s">
        <v>12</v>
      </c>
    </row>
    <row r="10" spans="1:6" ht="28.8">
      <c r="A10" s="1"/>
      <c r="B10" s="13"/>
      <c r="C10" s="8"/>
      <c r="D10" s="6" t="s">
        <v>25</v>
      </c>
      <c r="F10" t="s">
        <v>12</v>
      </c>
    </row>
    <row r="11" spans="1:6" ht="28.8">
      <c r="A11" s="1"/>
      <c r="B11" s="13"/>
      <c r="C11" s="8"/>
      <c r="D11" s="6" t="s">
        <v>28</v>
      </c>
      <c r="F11" t="s">
        <v>12</v>
      </c>
    </row>
    <row r="12" spans="1:6">
      <c r="A12" s="10">
        <v>3</v>
      </c>
      <c r="B12" s="14" t="str">
        <f>TEXT(C12,"ddd")</f>
        <v>Mon</v>
      </c>
      <c r="C12" s="11">
        <f>C7+1</f>
        <v>44599</v>
      </c>
      <c r="D12" s="16" t="s">
        <v>19</v>
      </c>
      <c r="E12" s="4" t="s">
        <v>12</v>
      </c>
    </row>
    <row r="13" spans="1:6">
      <c r="A13" s="1">
        <v>4</v>
      </c>
      <c r="B13" s="13" t="str">
        <f t="shared" ref="B13:B49" si="2">TEXT(C13,"ddd")</f>
        <v>Tue</v>
      </c>
      <c r="C13" s="8">
        <f t="shared" si="1"/>
        <v>44600</v>
      </c>
      <c r="D13" s="3" t="s">
        <v>13</v>
      </c>
    </row>
    <row r="14" spans="1:6">
      <c r="A14" s="1">
        <v>5</v>
      </c>
      <c r="B14" s="13" t="str">
        <f t="shared" si="2"/>
        <v>Wed</v>
      </c>
      <c r="C14" s="8">
        <f t="shared" si="1"/>
        <v>44601</v>
      </c>
      <c r="D14" s="3" t="s">
        <v>12</v>
      </c>
    </row>
    <row r="15" spans="1:6">
      <c r="A15" s="1">
        <v>6</v>
      </c>
      <c r="B15" s="13" t="str">
        <f t="shared" si="2"/>
        <v>Thu</v>
      </c>
      <c r="C15" s="8">
        <f t="shared" si="1"/>
        <v>44602</v>
      </c>
      <c r="D15" s="3"/>
    </row>
    <row r="16" spans="1:6">
      <c r="A16" s="1">
        <v>7</v>
      </c>
      <c r="B16" s="13" t="str">
        <f t="shared" si="2"/>
        <v>Fri</v>
      </c>
      <c r="C16" s="8">
        <f t="shared" si="1"/>
        <v>44603</v>
      </c>
      <c r="D16" s="16" t="s">
        <v>20</v>
      </c>
      <c r="E16" s="4" t="s">
        <v>12</v>
      </c>
    </row>
    <row r="17" spans="1:4">
      <c r="A17" s="1">
        <v>8</v>
      </c>
      <c r="B17" s="13" t="str">
        <f t="shared" si="2"/>
        <v>Sat</v>
      </c>
      <c r="C17" s="8">
        <f t="shared" si="1"/>
        <v>44604</v>
      </c>
      <c r="D17" s="6" t="s">
        <v>22</v>
      </c>
    </row>
    <row r="18" spans="1:4">
      <c r="A18" s="1">
        <v>9</v>
      </c>
      <c r="B18" s="13" t="str">
        <f t="shared" si="2"/>
        <v>Sun</v>
      </c>
      <c r="C18" s="8">
        <f t="shared" si="1"/>
        <v>44605</v>
      </c>
      <c r="D18" s="9" t="s">
        <v>14</v>
      </c>
    </row>
    <row r="19" spans="1:4">
      <c r="A19" s="1">
        <v>10</v>
      </c>
      <c r="B19" s="13" t="str">
        <f t="shared" si="2"/>
        <v>Mon</v>
      </c>
      <c r="C19" s="8">
        <f t="shared" si="1"/>
        <v>44606</v>
      </c>
      <c r="D19" s="9" t="s">
        <v>16</v>
      </c>
    </row>
    <row r="20" spans="1:4">
      <c r="A20" s="1">
        <v>11</v>
      </c>
      <c r="B20" s="13" t="str">
        <f t="shared" si="2"/>
        <v>Tue</v>
      </c>
      <c r="C20" s="8">
        <f t="shared" si="1"/>
        <v>44607</v>
      </c>
    </row>
    <row r="21" spans="1:4">
      <c r="A21" s="1">
        <v>12</v>
      </c>
      <c r="B21" s="13" t="str">
        <f t="shared" si="2"/>
        <v>Wed</v>
      </c>
      <c r="C21" s="8">
        <f t="shared" si="1"/>
        <v>44608</v>
      </c>
    </row>
    <row r="22" spans="1:4">
      <c r="A22" s="1">
        <v>13</v>
      </c>
      <c r="B22" s="13" t="str">
        <f t="shared" si="2"/>
        <v>Thu</v>
      </c>
      <c r="C22" s="8">
        <f t="shared" si="1"/>
        <v>44609</v>
      </c>
      <c r="D22" s="6" t="s">
        <v>23</v>
      </c>
    </row>
    <row r="23" spans="1:4">
      <c r="A23" s="1">
        <v>14</v>
      </c>
      <c r="B23" s="13" t="str">
        <f t="shared" si="2"/>
        <v>Fri</v>
      </c>
      <c r="C23" s="8">
        <f t="shared" si="1"/>
        <v>44610</v>
      </c>
      <c r="D23" s="3"/>
    </row>
    <row r="24" spans="1:4">
      <c r="A24" s="1">
        <v>15</v>
      </c>
      <c r="B24" s="13" t="str">
        <f t="shared" si="2"/>
        <v>Sat</v>
      </c>
      <c r="C24" s="8">
        <f t="shared" si="1"/>
        <v>44611</v>
      </c>
      <c r="D24" s="3" t="s">
        <v>4</v>
      </c>
    </row>
    <row r="25" spans="1:4">
      <c r="A25" s="1">
        <v>16</v>
      </c>
      <c r="B25" s="13" t="str">
        <f t="shared" si="2"/>
        <v>Sun</v>
      </c>
      <c r="C25" s="8">
        <f t="shared" si="1"/>
        <v>44612</v>
      </c>
      <c r="D25" s="3"/>
    </row>
    <row r="26" spans="1:4">
      <c r="A26" s="1">
        <v>17</v>
      </c>
      <c r="B26" s="13" t="str">
        <f t="shared" si="2"/>
        <v>Mon</v>
      </c>
      <c r="C26" s="8">
        <f t="shared" si="1"/>
        <v>44613</v>
      </c>
      <c r="D26" s="3" t="s">
        <v>5</v>
      </c>
    </row>
    <row r="27" spans="1:4">
      <c r="A27" s="1">
        <v>18</v>
      </c>
      <c r="B27" s="13" t="str">
        <f t="shared" si="2"/>
        <v>Tue</v>
      </c>
      <c r="C27" s="8">
        <f t="shared" si="1"/>
        <v>44614</v>
      </c>
      <c r="D27" s="3"/>
    </row>
    <row r="28" spans="1:4">
      <c r="A28" s="1">
        <v>19</v>
      </c>
      <c r="B28" s="13" t="str">
        <f t="shared" si="2"/>
        <v>Wed</v>
      </c>
      <c r="C28" s="8">
        <f t="shared" si="1"/>
        <v>44615</v>
      </c>
      <c r="D28" s="3"/>
    </row>
    <row r="29" spans="1:4">
      <c r="A29" s="1">
        <v>20</v>
      </c>
      <c r="B29" s="13" t="str">
        <f t="shared" si="2"/>
        <v>Thu</v>
      </c>
      <c r="C29" s="8">
        <f t="shared" si="1"/>
        <v>44616</v>
      </c>
      <c r="D29" s="17" t="s">
        <v>6</v>
      </c>
    </row>
    <row r="30" spans="1:4">
      <c r="A30" s="1">
        <v>21</v>
      </c>
      <c r="B30" s="13" t="str">
        <f t="shared" si="2"/>
        <v>Fri</v>
      </c>
      <c r="C30" s="8">
        <f t="shared" si="1"/>
        <v>44617</v>
      </c>
      <c r="D30" s="17"/>
    </row>
    <row r="31" spans="1:4">
      <c r="A31" s="1">
        <v>22</v>
      </c>
      <c r="B31" s="13" t="str">
        <f t="shared" si="2"/>
        <v>Sat</v>
      </c>
      <c r="C31" s="8">
        <f t="shared" si="1"/>
        <v>44618</v>
      </c>
      <c r="D31" s="3"/>
    </row>
    <row r="32" spans="1:4">
      <c r="A32" s="1">
        <v>23</v>
      </c>
      <c r="B32" s="13" t="str">
        <f t="shared" si="2"/>
        <v>Sun</v>
      </c>
      <c r="C32" s="8">
        <f t="shared" si="1"/>
        <v>44619</v>
      </c>
      <c r="D32" s="3"/>
    </row>
    <row r="33" spans="1:4">
      <c r="A33" s="1">
        <v>24</v>
      </c>
      <c r="B33" s="13" t="str">
        <f t="shared" si="2"/>
        <v>Mon</v>
      </c>
      <c r="C33" s="8">
        <f t="shared" si="1"/>
        <v>44620</v>
      </c>
      <c r="D33" s="3"/>
    </row>
    <row r="34" spans="1:4">
      <c r="A34" s="1">
        <v>25</v>
      </c>
      <c r="B34" s="13" t="str">
        <f t="shared" si="2"/>
        <v>Tue</v>
      </c>
      <c r="C34" s="8">
        <f t="shared" si="1"/>
        <v>44621</v>
      </c>
      <c r="D34" s="3"/>
    </row>
    <row r="35" spans="1:4">
      <c r="A35" s="1">
        <v>26</v>
      </c>
      <c r="B35" s="13" t="str">
        <f t="shared" si="2"/>
        <v>Wed</v>
      </c>
      <c r="C35" s="8">
        <f t="shared" si="1"/>
        <v>44622</v>
      </c>
      <c r="D35" s="3"/>
    </row>
    <row r="36" spans="1:4">
      <c r="A36" s="1">
        <v>27</v>
      </c>
      <c r="B36" s="13" t="str">
        <f t="shared" si="2"/>
        <v>Thu</v>
      </c>
      <c r="C36" s="8">
        <f t="shared" si="1"/>
        <v>44623</v>
      </c>
      <c r="D36" s="3"/>
    </row>
    <row r="37" spans="1:4">
      <c r="A37" s="1">
        <v>28</v>
      </c>
      <c r="B37" s="13" t="str">
        <f t="shared" si="2"/>
        <v>Fri</v>
      </c>
      <c r="C37" s="8">
        <f t="shared" si="1"/>
        <v>44624</v>
      </c>
      <c r="D37" s="3"/>
    </row>
    <row r="38" spans="1:4">
      <c r="A38" s="1">
        <v>29</v>
      </c>
      <c r="B38" s="13" t="str">
        <f t="shared" si="2"/>
        <v>Sat</v>
      </c>
      <c r="C38" s="8">
        <f t="shared" si="1"/>
        <v>44625</v>
      </c>
      <c r="D38" s="3"/>
    </row>
    <row r="39" spans="1:4">
      <c r="A39" s="1">
        <v>30</v>
      </c>
      <c r="B39" s="13" t="str">
        <f t="shared" si="2"/>
        <v>Sun</v>
      </c>
      <c r="C39" s="8">
        <f t="shared" si="1"/>
        <v>44626</v>
      </c>
      <c r="D39" s="3"/>
    </row>
    <row r="40" spans="1:4">
      <c r="A40" s="1">
        <v>31</v>
      </c>
      <c r="B40" s="13" t="str">
        <f t="shared" si="2"/>
        <v>Mon</v>
      </c>
      <c r="C40" s="8">
        <f t="shared" si="1"/>
        <v>44627</v>
      </c>
      <c r="D40" s="3"/>
    </row>
    <row r="41" spans="1:4">
      <c r="A41" s="1">
        <v>32</v>
      </c>
      <c r="B41" s="13" t="str">
        <f t="shared" si="2"/>
        <v>Tue</v>
      </c>
      <c r="C41" s="8">
        <f t="shared" si="1"/>
        <v>44628</v>
      </c>
      <c r="D41" s="3"/>
    </row>
    <row r="42" spans="1:4">
      <c r="A42" s="1">
        <v>33</v>
      </c>
      <c r="B42" s="13" t="str">
        <f t="shared" si="2"/>
        <v>Wed</v>
      </c>
      <c r="C42" s="8">
        <f t="shared" si="1"/>
        <v>44629</v>
      </c>
      <c r="D42" s="3" t="s">
        <v>7</v>
      </c>
    </row>
    <row r="43" spans="1:4">
      <c r="A43" s="1">
        <v>34</v>
      </c>
      <c r="B43" s="13" t="str">
        <f t="shared" si="2"/>
        <v>Thu</v>
      </c>
      <c r="C43" s="8">
        <f t="shared" si="1"/>
        <v>44630</v>
      </c>
      <c r="D43" s="3"/>
    </row>
    <row r="44" spans="1:4">
      <c r="A44" s="1">
        <v>35</v>
      </c>
      <c r="B44" s="13" t="str">
        <f t="shared" si="2"/>
        <v>Fri</v>
      </c>
      <c r="C44" s="8">
        <f t="shared" si="1"/>
        <v>44631</v>
      </c>
      <c r="D44" s="3"/>
    </row>
    <row r="45" spans="1:4">
      <c r="A45" s="1">
        <v>36</v>
      </c>
      <c r="B45" s="13" t="str">
        <f t="shared" si="2"/>
        <v>Sat</v>
      </c>
      <c r="C45" s="8">
        <f t="shared" si="1"/>
        <v>44632</v>
      </c>
      <c r="D45" s="3"/>
    </row>
    <row r="46" spans="1:4">
      <c r="A46" s="1">
        <v>37</v>
      </c>
      <c r="B46" s="13" t="str">
        <f t="shared" si="2"/>
        <v>Sun</v>
      </c>
      <c r="C46" s="8">
        <f t="shared" si="1"/>
        <v>44633</v>
      </c>
      <c r="D46" s="3"/>
    </row>
    <row r="47" spans="1:4">
      <c r="A47" s="1">
        <v>38</v>
      </c>
      <c r="B47" s="13" t="str">
        <f t="shared" si="2"/>
        <v>Mon</v>
      </c>
      <c r="C47" s="8">
        <f t="shared" si="1"/>
        <v>44634</v>
      </c>
      <c r="D47" s="3" t="s">
        <v>8</v>
      </c>
    </row>
    <row r="48" spans="1:4">
      <c r="A48" s="1">
        <v>39</v>
      </c>
      <c r="B48" s="13" t="str">
        <f t="shared" si="2"/>
        <v>Tue</v>
      </c>
      <c r="C48" s="8">
        <f t="shared" si="1"/>
        <v>44635</v>
      </c>
      <c r="D48" s="3" t="s">
        <v>9</v>
      </c>
    </row>
    <row r="49" spans="1:4">
      <c r="A49" s="1">
        <v>40</v>
      </c>
      <c r="B49" s="13" t="str">
        <f t="shared" si="2"/>
        <v>Wed</v>
      </c>
      <c r="C49" s="8">
        <f t="shared" si="1"/>
        <v>44636</v>
      </c>
      <c r="D49" s="3" t="s">
        <v>10</v>
      </c>
    </row>
  </sheetData>
  <mergeCells count="1">
    <mergeCell ref="D29:D30"/>
  </mergeCells>
  <printOptions gridLines="1"/>
  <pageMargins left="0.2" right="0.2" top="0.25" bottom="0.75" header="0.05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cp:lastPrinted>2021-05-05T19:08:48Z</cp:lastPrinted>
  <dcterms:created xsi:type="dcterms:W3CDTF">2021-05-04T22:55:02Z</dcterms:created>
  <dcterms:modified xsi:type="dcterms:W3CDTF">2022-02-08T04:46:50Z</dcterms:modified>
</cp:coreProperties>
</file>